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GIRONA\"/>
    </mc:Choice>
  </mc:AlternateContent>
  <xr:revisionPtr revIDLastSave="0" documentId="8_{D15888BD-8049-4DE6-8B2E-A1ACD756EEAD}" xr6:coauthVersionLast="47" xr6:coauthVersionMax="47" xr10:uidLastSave="{00000000-0000-0000-0000-000000000000}"/>
  <bookViews>
    <workbookView xWindow="460" yWindow="460" windowWidth="28790" windowHeight="15470" xr2:uid="{646A22B8-1C62-479D-A1F3-33730880B32B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<sst xmlns="http://schemas.openxmlformats.org/spreadsheetml/2006/main" count="324" uniqueCount="252">
  <si>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</si>
  <si>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</si>
  <si>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</si>
  <si>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</si>
  <si>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</si>
  <si>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</si>
  <si>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</si>
  <si>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</si>
  <si>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</si>
  <si>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</si>
  <si>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</si>
  <si>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</si>
  <si>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</si>
  <si>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</si>
  <si>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FIGUERES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</si>
  <si>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</si>
  <si>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</si>
  <si>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</si>
  <si>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</si>
  <si>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</si>
  <si>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</si>
  <si>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</si>
  <si>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</si>
  <si>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</si>
  <si>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</si>
  <si>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</si>
  <si>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</si>
  <si>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</si>
  <si>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</si>
  <si>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</si>
  <si>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</si>
  <si>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</si>
  <si>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</si>
  <si>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</si>
  <si>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</si>
  <si>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</si>
  <si>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Agullana</t>
  </si>
  <si>
    <t>Albanyà</t>
  </si>
  <si>
    <t>Armentera, L'</t>
  </si>
  <si>
    <t>Avinyonet de Puigventós</t>
  </si>
  <si>
    <t>Bàscara</t>
  </si>
  <si>
    <t>Biure</t>
  </si>
  <si>
    <t>Boadella i les Escaules</t>
  </si>
  <si>
    <t>Borrassà</t>
  </si>
  <si>
    <t>Cabanelles</t>
  </si>
  <si>
    <t>Cabanes</t>
  </si>
  <si>
    <t>Cadaqués</t>
  </si>
  <si>
    <t>Cantallops</t>
  </si>
  <si>
    <t>Capmany</t>
  </si>
  <si>
    <t>Castelló d'Empúries</t>
  </si>
  <si>
    <t>Cistella</t>
  </si>
  <si>
    <t>Colera</t>
  </si>
  <si>
    <t>Darnius</t>
  </si>
  <si>
    <t>Escala, L'</t>
  </si>
  <si>
    <t>Espolla</t>
  </si>
  <si>
    <t>Far d'Empordà, El</t>
  </si>
  <si>
    <t>Figueres</t>
  </si>
  <si>
    <t>Fortià</t>
  </si>
  <si>
    <t>Garrigàs</t>
  </si>
  <si>
    <t>Garriguella</t>
  </si>
  <si>
    <t>Jonquera, La</t>
  </si>
  <si>
    <t>Lladó</t>
  </si>
  <si>
    <t>Llançà</t>
  </si>
  <si>
    <t>Llers</t>
  </si>
  <si>
    <t>Maçanet de Cabrenys</t>
  </si>
  <si>
    <t>Masarac</t>
  </si>
  <si>
    <t>Mollet de Peralada</t>
  </si>
  <si>
    <t>Navata</t>
  </si>
  <si>
    <t>Ordis</t>
  </si>
  <si>
    <t>Palau de Santa Eulàlia</t>
  </si>
  <si>
    <t>Palau-saverdera</t>
  </si>
  <si>
    <t>Pau</t>
  </si>
  <si>
    <t>Pedret i Marzà</t>
  </si>
  <si>
    <t>Peralada</t>
  </si>
  <si>
    <t>Pont de Molins</t>
  </si>
  <si>
    <t>Pontós</t>
  </si>
  <si>
    <t>Port de la Selva, El</t>
  </si>
  <si>
    <t>Portbou</t>
  </si>
  <si>
    <t>Rabós</t>
  </si>
  <si>
    <t>Riumors</t>
  </si>
  <si>
    <t>Roses</t>
  </si>
  <si>
    <t>Sant Climent Sescebes</t>
  </si>
  <si>
    <t>Sant Llorenç de la Muga</t>
  </si>
  <si>
    <t>Sant Miquel de Fluvià</t>
  </si>
  <si>
    <t>Sant Mori</t>
  </si>
  <si>
    <t>Sant Pere Pescador</t>
  </si>
  <si>
    <t>Santa Llogaia d'Àlguema</t>
  </si>
  <si>
    <t>Saus, Camallera i Llampaies</t>
  </si>
  <si>
    <t>Selva de Mar, La</t>
  </si>
  <si>
    <t>Siurana</t>
  </si>
  <si>
    <t>Terrades</t>
  </si>
  <si>
    <t>Torroella de Fluvià</t>
  </si>
  <si>
    <t>Vajol, La</t>
  </si>
  <si>
    <t>Ventalló</t>
  </si>
  <si>
    <t>Vilabertran</t>
  </si>
  <si>
    <t>Viladamat</t>
  </si>
  <si>
    <t>Vilafant</t>
  </si>
  <si>
    <t>Vilajuïga</t>
  </si>
  <si>
    <t>Vilamacolum</t>
  </si>
  <si>
    <t>Vilamalla</t>
  </si>
  <si>
    <t>Vilamaniscle</t>
  </si>
  <si>
    <t>Vilanant</t>
  </si>
  <si>
    <t>Vila-sacra</t>
  </si>
  <si>
    <t>Vilaür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</si>
  <si>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</si>
  <si>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</si>
  <si>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</si>
  <si>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</si>
  <si>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</si>
  <si>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</si>
  <si>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</si>
  <si>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</si>
  <si>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</si>
  <si>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</si>
  <si>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</si>
  <si>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</si>
  <si>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</si>
  <si>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</si>
  <si>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</si>
  <si>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</si>
  <si>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</si>
  <si>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</si>
  <si>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</si>
  <si>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</si>
  <si>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</si>
  <si>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</si>
  <si>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</si>
  <si>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</si>
  <si>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Francia</t>
  </si>
  <si>
    <t>Rumania</t>
  </si>
  <si>
    <t>Honduras</t>
  </si>
  <si>
    <t>Colombia</t>
  </si>
  <si>
    <t>Senegal</t>
  </si>
  <si>
    <t>Ucrania</t>
  </si>
  <si>
    <t>Alemania</t>
  </si>
  <si>
    <t>Italia</t>
  </si>
  <si>
    <t>Rusia</t>
  </si>
  <si>
    <t>Gambia</t>
  </si>
  <si>
    <t>Reino Unido</t>
  </si>
  <si>
    <t>Venezuela</t>
  </si>
  <si>
    <t>Bolivia</t>
  </si>
  <si>
    <t>Argentina</t>
  </si>
  <si>
    <t>Bélgica</t>
  </si>
  <si>
    <t>Brasil</t>
  </si>
  <si>
    <t>China</t>
  </si>
  <si>
    <t>Pakistan</t>
  </si>
  <si>
    <t>Otros paises de Europa</t>
  </si>
  <si>
    <t>Peru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</si>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</sst>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3BDCEA9F-BA9D-41C7-BE5F-1C89D0A43E49}"/>
    <cellStyle name="Normal" xfId="0" builtinId="0"/>
    <cellStyle name="Normal 2" xfId="1" xr:uid="{EBC30A62-A77E-4E0A-B935-98169076EB82}"/>
    <cellStyle name="Porcentaje 2" xfId="2" xr:uid="{E189525D-19A8-4430-8D8F-CCD6263F5B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4F-4407-B8D3-0D63CECCAB5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74F-4407-B8D3-0D63CECCAB5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74F-4407-B8D3-0D63CECCAB5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74F-4407-B8D3-0D63CECCAB5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74F-4407-B8D3-0D63CECCA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106840</c:v>
              </c:pt>
              <c:pt idx="1">
                <c:v>110743</c:v>
              </c:pt>
              <c:pt idx="2">
                <c:v>112439</c:v>
              </c:pt>
              <c:pt idx="3">
                <c:v>118950</c:v>
              </c:pt>
              <c:pt idx="4">
                <c:v>123983</c:v>
              </c:pt>
              <c:pt idx="5">
                <c:v>129158</c:v>
              </c:pt>
              <c:pt idx="6">
                <c:v>135413</c:v>
              </c:pt>
              <c:pt idx="7">
                <c:v>138501</c:v>
              </c:pt>
              <c:pt idx="8">
                <c:v>140262</c:v>
              </c:pt>
              <c:pt idx="9">
                <c:v>140428</c:v>
              </c:pt>
              <c:pt idx="10" formatCode="#,##0">
                <c:v>141517</c:v>
              </c:pt>
              <c:pt idx="11" formatCode="#,##0">
                <c:v>141351</c:v>
              </c:pt>
              <c:pt idx="12" formatCode="#,##0">
                <c:v>140214</c:v>
              </c:pt>
              <c:pt idx="13" formatCode="#,##0">
                <c:v>139838</c:v>
              </c:pt>
              <c:pt idx="14" formatCode="#,##0">
                <c:v>140118</c:v>
              </c:pt>
              <c:pt idx="15" formatCode="#,##0">
                <c:v>139705</c:v>
              </c:pt>
              <c:pt idx="16" formatCode="#,##0">
                <c:v>140569</c:v>
              </c:pt>
              <c:pt idx="17" formatCode="#,##0">
                <c:v>141339</c:v>
              </c:pt>
              <c:pt idx="18" formatCode="#,##0">
                <c:v>142624</c:v>
              </c:pt>
              <c:pt idx="19" formatCode="#,##0">
                <c:v>143762</c:v>
              </c:pt>
              <c:pt idx="20" formatCode="#,##0">
                <c:v>144926</c:v>
              </c:pt>
              <c:pt idx="21" formatCode="#,##0">
                <c:v>146766</c:v>
              </c:pt>
              <c:pt idx="22" formatCode="#,##0">
                <c:v>148732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E2-4746-BEE9-2CF532830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F144-4A8F-88C0-C1D323EDC06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F144-4A8F-88C0-C1D323EDC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0F-4B75-B490-A683A443BAA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60F-4B75-B490-A683A443BAA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60F-4B75-B490-A683A443BAA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60F-4B75-B490-A683A443BAA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F60F-4B75-B490-A683A443B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C2-47AF-816F-6A6EE387C25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AC2-47AF-816F-6A6EE387C25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AC2-47AF-816F-6A6EE387C25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AC2-47AF-816F-6A6EE387C25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CAC2-47AF-816F-6A6EE387C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72-4E0B-BC89-2B05E0B7E42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B72-4E0B-BC89-2B05E0B7E423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B72-4E0B-BC89-2B05E0B7E423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72-4E0B-BC89-2B05E0B7E42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DB72-4E0B-BC89-2B05E0B7E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8E-4C25-A5EC-9FD21AF0B8A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78E-4C25-A5EC-9FD21AF0B8A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78E-4C25-A5EC-9FD21AF0B8A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78E-4C25-A5EC-9FD21AF0B8A4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8E-4C25-A5EC-9FD21AF0B8A4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8E-4C25-A5EC-9FD21AF0B8A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78E-4C25-A5EC-9FD21AF0B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C2C3013-F148-4104-ACB5-CA667FDD5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F035802-CEF1-494D-ADE8-62B5E98C9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6B98AC-9B87-4EC8-A7AC-434ECD39E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11448D1-F7BF-4626-8DDB-ACC9AD71B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BC30DA5-43A7-44D0-81A6-9CEED3DE7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3210440-AB4A-4779-A600-D034A8D04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F2372F2-EB9F-4307-A2AB-81D127815702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C896131C-E5E4-42B9-B044-AC5275EFC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9546031-69B7-46C5-B4B8-0CE260F5D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E35E1BF-0EF5-4156-8786-3810A8800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ABE85EB9-6A0C-4A33-AFCD-2C17DF7A0D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97479E53-A6F4-4815-A3DC-4EF4CCD9AC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2D7F409-8284-4D11-A693-EDF67B992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D7A055E-7856-479E-A0D6-4DF59CF44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848BBAB-BD1A-4517-845D-FA66147B7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AA4999CC-FF36-433A-ABFA-FDF7656E79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730D23B2-4F28-43C9-800D-01D6FD251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D27AC682-2CFA-4E18-9595-E3AAE2B05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AF3E0960-7E11-4A0B-AF9D-89AA35999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2305630A-5AA3-44A4-851E-1B7284FAB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2B09C33-8D7B-4C7E-870B-8DEDD6153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51CA2-040B-4590-8067-CABA6BD952C0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FIGUERES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0E789527-E161-4930-AC46-50CC743687A3}"/>
    <hyperlink ref="B14:C14" location="Municipios!A1" display="Municipios" xr:uid="{48EE6BE5-57FF-42BB-9043-8D12F76FDF70}"/>
    <hyperlink ref="B16:C16" location="'Datos Demograficos'!A1" display="Datos Demograficos" xr:uid="{915A249F-2817-4F23-B712-6C50E906E938}"/>
    <hyperlink ref="B18:C18" location="Nacionalidades!A1" display="Nacionalidades" xr:uid="{1CFE1A76-F495-4105-B2E0-AFB5A7FBAD0D}"/>
    <hyperlink ref="H18:I18" location="Trabajo!A1" display="Trabajo" xr:uid="{7BF9A4B7-51C4-4317-A0B8-AA2AB420D8DB}"/>
    <hyperlink ref="E12:F12" location="'Datos Economicos'!A1" display="Datos Económicos" xr:uid="{5AA9C109-1C0C-47EF-967B-418F7CB7C480}"/>
    <hyperlink ref="E14" location="Trafico!A1" display="Tráfico" xr:uid="{71D3AE25-0537-4A24-B9C1-050BFB0D02E9}"/>
    <hyperlink ref="E16:F16" location="'Plazas Turisticas'!A1" display="Plazas Turisticas" xr:uid="{C385A643-EF8A-4A64-AEED-97E731335C6D}"/>
    <hyperlink ref="E18:F18" location="Bancos!A1" display="Bancos" xr:uid="{2D72D28C-0593-4DA2-AA2E-B3C282E325A6}"/>
    <hyperlink ref="H12" location="Presupuestos!A1" display="Presupuestos" xr:uid="{06B9DB43-BC07-4CC3-A870-F2C5C382BC0B}"/>
    <hyperlink ref="H14" location="'Datos Catastrales'!A1" display="Datos Catastrales" xr:uid="{B1E68736-E982-4813-A6C5-0BDE083ED4B8}"/>
    <hyperlink ref="H16:I16" location="Hacienda!A1" display="Hacienda" xr:uid="{1123895E-AC53-499C-A8D6-EF7D2F1E315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CA919-F1CD-4CF8-A4E2-BE2F974294E8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198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159</v>
      </c>
      <c r="C14" s="101" t="s">
        <v>12</v>
      </c>
      <c r="D14" s="101" t="s">
        <v>199</v>
      </c>
      <c r="E14" s="101" t="s">
        <v>200</v>
      </c>
      <c r="F14" s="101" t="s">
        <v>201</v>
      </c>
      <c r="G14" s="102" t="s">
        <v>202</v>
      </c>
      <c r="H14" s="23"/>
    </row>
    <row r="15" spans="1:8" ht="33" customHeight="1" thickBot="1" x14ac:dyDescent="0.35">
      <c r="A15" s="20"/>
      <c r="B15" s="117">
        <v>97</v>
      </c>
      <c r="C15" s="115">
        <v>96</v>
      </c>
      <c r="D15" s="115">
        <v>0</v>
      </c>
      <c r="E15" s="115">
        <v>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203</v>
      </c>
      <c r="G17" s="128">
        <v>-2.0202020202020204E-2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204</v>
      </c>
      <c r="F20" s="129">
        <v>26491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205</v>
      </c>
      <c r="F22" s="130">
        <v>0.18049820803183297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206</v>
      </c>
      <c r="F24" s="129">
        <v>44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207</v>
      </c>
      <c r="F26" s="130">
        <v>0.6470588235294118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5D0374F5-F3BA-4CA0-8B51-4C20AC0BBD64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FA6DB-14F9-4BDE-A455-691AEF4CE2C1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208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209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210</v>
      </c>
      <c r="C15" s="132" t="s">
        <v>211</v>
      </c>
      <c r="D15" s="132" t="s">
        <v>212</v>
      </c>
      <c r="E15" s="132" t="s">
        <v>213</v>
      </c>
      <c r="F15" s="132" t="s">
        <v>214</v>
      </c>
      <c r="G15" s="132" t="s">
        <v>215</v>
      </c>
      <c r="H15" s="132" t="s">
        <v>216</v>
      </c>
      <c r="I15" s="132" t="s">
        <v>217</v>
      </c>
      <c r="J15" s="132" t="s">
        <v>218</v>
      </c>
      <c r="K15" s="133" t="s">
        <v>219</v>
      </c>
      <c r="L15" s="134"/>
    </row>
    <row r="16" spans="1:12" ht="32.25" customHeight="1" thickBot="1" x14ac:dyDescent="0.35">
      <c r="A16" s="20"/>
      <c r="B16" s="135">
        <v>97262.969090000013</v>
      </c>
      <c r="C16" s="136">
        <v>4677.9305599999998</v>
      </c>
      <c r="D16" s="136">
        <v>61155.435660000025</v>
      </c>
      <c r="E16" s="136">
        <v>52457.64714999999</v>
      </c>
      <c r="F16" s="136">
        <v>2148.4785200000006</v>
      </c>
      <c r="G16" s="136">
        <v>2407.8022499999997</v>
      </c>
      <c r="H16" s="136">
        <v>10056.867099999998</v>
      </c>
      <c r="I16" s="136">
        <v>42</v>
      </c>
      <c r="J16" s="136">
        <v>19285.611409999994</v>
      </c>
      <c r="K16" s="137">
        <v>249494.74174000006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220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221</v>
      </c>
      <c r="C19" s="132" t="s">
        <v>222</v>
      </c>
      <c r="D19" s="132" t="s">
        <v>223</v>
      </c>
      <c r="E19" s="132" t="s">
        <v>224</v>
      </c>
      <c r="F19" s="132" t="s">
        <v>225</v>
      </c>
      <c r="G19" s="132" t="s">
        <v>216</v>
      </c>
      <c r="H19" s="132" t="s">
        <v>217</v>
      </c>
      <c r="I19" s="132" t="s">
        <v>218</v>
      </c>
      <c r="J19" s="132" t="s">
        <v>226</v>
      </c>
      <c r="L19" s="23"/>
    </row>
    <row r="20" spans="1:12" ht="32.25" customHeight="1" thickBot="1" x14ac:dyDescent="0.35">
      <c r="A20" s="20"/>
      <c r="B20" s="135">
        <v>78258.191019999984</v>
      </c>
      <c r="C20" s="136">
        <v>101434.49789</v>
      </c>
      <c r="D20" s="136">
        <v>861.35500000000002</v>
      </c>
      <c r="E20" s="136">
        <v>18714.491400000006</v>
      </c>
      <c r="F20" s="136">
        <v>40294.406459999991</v>
      </c>
      <c r="G20" s="136">
        <v>858.33240000000001</v>
      </c>
      <c r="H20" s="136">
        <v>37.03</v>
      </c>
      <c r="I20" s="136">
        <v>8197.2665400000005</v>
      </c>
      <c r="J20" s="137">
        <v>249370.74174000006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227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228</v>
      </c>
      <c r="C23" s="103" t="s">
        <v>229</v>
      </c>
      <c r="D23" s="103" t="s">
        <v>230</v>
      </c>
      <c r="E23" s="103" t="s">
        <v>231</v>
      </c>
      <c r="F23" s="103" t="s">
        <v>232</v>
      </c>
      <c r="G23" s="103" t="s">
        <v>233</v>
      </c>
      <c r="H23" s="104" t="s">
        <v>226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114790.73054999999</v>
      </c>
      <c r="C24" s="136">
        <v>14209.13968</v>
      </c>
      <c r="D24" s="136">
        <v>36291.357879999989</v>
      </c>
      <c r="E24" s="136">
        <v>13042.151459999999</v>
      </c>
      <c r="F24" s="136">
        <v>62587.181960000009</v>
      </c>
      <c r="G24" s="136">
        <v>8450.1802099999986</v>
      </c>
      <c r="H24" s="137">
        <v>249370.74174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13C05FD1-2B01-4FFE-B9DC-F3D716C4009F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6DEB3-8344-4D0C-9ABB-464D4A6F2BC4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234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235</v>
      </c>
      <c r="C14" s="147"/>
      <c r="D14" s="147"/>
      <c r="E14" s="147"/>
      <c r="F14" s="148"/>
      <c r="I14" s="146" t="s">
        <v>236</v>
      </c>
      <c r="J14" s="148"/>
      <c r="K14" s="23"/>
    </row>
    <row r="15" spans="1:11" ht="51" customHeight="1" x14ac:dyDescent="0.3">
      <c r="A15" s="20"/>
      <c r="B15" s="100" t="s">
        <v>237</v>
      </c>
      <c r="C15" s="149">
        <v>170436</v>
      </c>
      <c r="E15" s="150" t="s">
        <v>238</v>
      </c>
      <c r="F15" s="151">
        <v>68222</v>
      </c>
      <c r="G15" s="20"/>
      <c r="I15" s="100" t="s">
        <v>239</v>
      </c>
      <c r="J15" s="149">
        <v>69996</v>
      </c>
      <c r="K15" s="23"/>
    </row>
    <row r="16" spans="1:11" ht="51" customHeight="1" x14ac:dyDescent="0.3">
      <c r="A16" s="20"/>
      <c r="B16" s="150" t="s">
        <v>240</v>
      </c>
      <c r="C16" s="152">
        <v>10182957.584110007</v>
      </c>
      <c r="E16" s="150" t="s">
        <v>241</v>
      </c>
      <c r="F16" s="153">
        <v>5046.7604000000001</v>
      </c>
      <c r="G16" s="20"/>
      <c r="I16" s="150" t="s">
        <v>242</v>
      </c>
      <c r="J16" s="152">
        <v>129182</v>
      </c>
      <c r="K16" s="23"/>
    </row>
    <row r="17" spans="1:13" ht="51" customHeight="1" thickBot="1" x14ac:dyDescent="0.35">
      <c r="A17" s="20"/>
      <c r="B17" s="150" t="s">
        <v>243</v>
      </c>
      <c r="C17" s="152">
        <v>6197912.0538499998</v>
      </c>
      <c r="E17" s="150" t="s">
        <v>244</v>
      </c>
      <c r="F17" s="153">
        <v>1307.4605000000004</v>
      </c>
      <c r="G17" s="20"/>
      <c r="I17" s="154" t="s">
        <v>245</v>
      </c>
      <c r="J17" s="155">
        <v>191743.80000000005</v>
      </c>
      <c r="K17" s="23"/>
    </row>
    <row r="18" spans="1:13" ht="51" customHeight="1" thickBot="1" x14ac:dyDescent="0.35">
      <c r="A18" s="20"/>
      <c r="B18" s="154" t="s">
        <v>246</v>
      </c>
      <c r="C18" s="156">
        <v>3985045.5298000001</v>
      </c>
      <c r="D18" s="157"/>
      <c r="E18" s="154" t="s">
        <v>247</v>
      </c>
      <c r="F18" s="158">
        <v>3739.2999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49B9F4A0-1898-4F02-AC86-ABEE93666522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13557-17CB-4A51-94B2-9A75EACC3E22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248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249</v>
      </c>
      <c r="E15" s="53">
        <v>62718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250</v>
      </c>
      <c r="E17" s="53">
        <v>4312.2235994451348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22660.007777033705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251</v>
      </c>
      <c r="D21" s="80"/>
      <c r="E21" s="159">
        <v>0.81369143463511517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1A021C52-8997-41B0-A358-906A5CD2360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9B75C-9D95-4DAB-9938-DE258ABDDBF1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68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1358.2400039434433</v>
      </c>
      <c r="H14" s="25" t="s">
        <v>17</v>
      </c>
      <c r="I14" s="26">
        <v>0.2298992206858339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148732</v>
      </c>
      <c r="H16" s="25" t="s">
        <v>17</v>
      </c>
      <c r="I16" s="26">
        <v>0.18113573366719116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0.25873382997606431</v>
      </c>
      <c r="H18" s="25" t="s">
        <v>20</v>
      </c>
      <c r="I18" s="26">
        <v>0.21633694958519464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109.50347476747795</v>
      </c>
      <c r="H20" s="25" t="s">
        <v>20</v>
      </c>
      <c r="I20" s="33">
        <v>138.98286661476075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13.502755963746878</v>
      </c>
      <c r="H22" s="25" t="s">
        <v>20</v>
      </c>
      <c r="I22" s="33">
        <v>9.453017995196733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5605</v>
      </c>
      <c r="H24" s="25" t="s">
        <v>17</v>
      </c>
      <c r="I24" s="26">
        <v>0.19378370903056286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48501</v>
      </c>
      <c r="H26" s="25" t="s">
        <v>17</v>
      </c>
      <c r="I26" s="26">
        <v>0.16211581850087742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5704</v>
      </c>
      <c r="H28" s="25" t="s">
        <v>20</v>
      </c>
      <c r="I28" s="36">
        <v>30912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76727</v>
      </c>
      <c r="H30" s="25" t="s">
        <v>17</v>
      </c>
      <c r="I30" s="26">
        <v>0.24672727097328115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97</v>
      </c>
      <c r="H32" s="25" t="s">
        <v>17</v>
      </c>
      <c r="I32" s="26">
        <v>0.21225382932166301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0.18049820803183297</v>
      </c>
      <c r="H34" s="25" t="s">
        <v>29</v>
      </c>
      <c r="I34" s="26">
        <v>0.6470588235294118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128795</v>
      </c>
      <c r="H36" s="25" t="s">
        <v>17</v>
      </c>
      <c r="I36" s="26">
        <v>0.19254026983593078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259616.68049999999</v>
      </c>
      <c r="H38" s="25" t="s">
        <v>17</v>
      </c>
      <c r="I38" s="26">
        <v>0.20901915075293556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22660.007777033705</v>
      </c>
      <c r="H40" s="25" t="s">
        <v>20</v>
      </c>
      <c r="I40" s="36">
        <v>23956.204311384015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F3F2BF1A-7418-44FF-902B-D18DB5904126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BC49-B2B0-428F-87C3-66EC72FE0A35}">
  <sheetPr codeName="Hoja4">
    <pageSetUpPr fitToPage="1"/>
  </sheetPr>
  <dimension ref="A4:H91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1358.2400039434433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38.799999999999997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13.502755963746878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910</v>
      </c>
    </row>
    <row r="25" spans="1:7" x14ac:dyDescent="0.3">
      <c r="B25" s="49" t="s">
        <v>37</v>
      </c>
      <c r="C25" s="50">
        <v>167</v>
      </c>
    </row>
    <row r="26" spans="1:7" x14ac:dyDescent="0.3">
      <c r="B26" s="49" t="s">
        <v>38</v>
      </c>
      <c r="C26" s="50">
        <v>1070</v>
      </c>
    </row>
    <row r="27" spans="1:7" x14ac:dyDescent="0.3">
      <c r="B27" s="49" t="s">
        <v>39</v>
      </c>
      <c r="C27" s="50">
        <v>1689</v>
      </c>
    </row>
    <row r="28" spans="1:7" x14ac:dyDescent="0.3">
      <c r="B28" s="49" t="s">
        <v>40</v>
      </c>
      <c r="C28" s="50">
        <v>1055</v>
      </c>
    </row>
    <row r="29" spans="1:7" x14ac:dyDescent="0.3">
      <c r="B29" s="49" t="s">
        <v>41</v>
      </c>
      <c r="C29" s="50">
        <v>225</v>
      </c>
    </row>
    <row r="30" spans="1:7" x14ac:dyDescent="0.3">
      <c r="B30" s="49" t="s">
        <v>42</v>
      </c>
      <c r="C30" s="50">
        <v>260</v>
      </c>
    </row>
    <row r="31" spans="1:7" x14ac:dyDescent="0.3">
      <c r="B31" s="49" t="s">
        <v>43</v>
      </c>
      <c r="C31" s="50">
        <v>774</v>
      </c>
    </row>
    <row r="32" spans="1:7" x14ac:dyDescent="0.3">
      <c r="B32" s="49" t="s">
        <v>44</v>
      </c>
      <c r="C32" s="50">
        <v>280</v>
      </c>
    </row>
    <row r="33" spans="2:3" x14ac:dyDescent="0.3">
      <c r="B33" s="49" t="s">
        <v>45</v>
      </c>
      <c r="C33" s="50">
        <v>975</v>
      </c>
    </row>
    <row r="34" spans="2:3" x14ac:dyDescent="0.3">
      <c r="B34" s="49" t="s">
        <v>46</v>
      </c>
      <c r="C34" s="50">
        <v>2894</v>
      </c>
    </row>
    <row r="35" spans="2:3" x14ac:dyDescent="0.3">
      <c r="B35" s="49" t="s">
        <v>47</v>
      </c>
      <c r="C35" s="50">
        <v>346</v>
      </c>
    </row>
    <row r="36" spans="2:3" x14ac:dyDescent="0.3">
      <c r="B36" s="49" t="s">
        <v>48</v>
      </c>
      <c r="C36" s="50">
        <v>691</v>
      </c>
    </row>
    <row r="37" spans="2:3" x14ac:dyDescent="0.3">
      <c r="B37" s="49" t="s">
        <v>49</v>
      </c>
      <c r="C37" s="50">
        <v>12132</v>
      </c>
    </row>
    <row r="38" spans="2:3" x14ac:dyDescent="0.3">
      <c r="B38" s="49" t="s">
        <v>50</v>
      </c>
      <c r="C38" s="50">
        <v>294</v>
      </c>
    </row>
    <row r="39" spans="2:3" x14ac:dyDescent="0.3">
      <c r="B39" s="49" t="s">
        <v>51</v>
      </c>
      <c r="C39" s="50">
        <v>490</v>
      </c>
    </row>
    <row r="40" spans="2:3" x14ac:dyDescent="0.3">
      <c r="B40" s="49" t="s">
        <v>52</v>
      </c>
      <c r="C40" s="50">
        <v>549</v>
      </c>
    </row>
    <row r="41" spans="2:3" x14ac:dyDescent="0.3">
      <c r="B41" s="49" t="s">
        <v>53</v>
      </c>
      <c r="C41" s="50">
        <v>10630</v>
      </c>
    </row>
    <row r="42" spans="2:3" x14ac:dyDescent="0.3">
      <c r="B42" s="49" t="s">
        <v>54</v>
      </c>
      <c r="C42" s="50">
        <v>412</v>
      </c>
    </row>
    <row r="43" spans="2:3" x14ac:dyDescent="0.3">
      <c r="B43" s="49" t="s">
        <v>55</v>
      </c>
      <c r="C43" s="50">
        <v>626</v>
      </c>
    </row>
    <row r="44" spans="2:3" x14ac:dyDescent="0.3">
      <c r="B44" s="49" t="s">
        <v>56</v>
      </c>
      <c r="C44" s="50">
        <v>48670</v>
      </c>
    </row>
    <row r="45" spans="2:3" x14ac:dyDescent="0.3">
      <c r="B45" s="49" t="s">
        <v>57</v>
      </c>
      <c r="C45" s="50">
        <v>801</v>
      </c>
    </row>
    <row r="46" spans="2:3" x14ac:dyDescent="0.3">
      <c r="B46" s="49" t="s">
        <v>58</v>
      </c>
      <c r="C46" s="50">
        <v>470</v>
      </c>
    </row>
    <row r="47" spans="2:3" x14ac:dyDescent="0.3">
      <c r="B47" s="49" t="s">
        <v>59</v>
      </c>
      <c r="C47" s="50">
        <v>967</v>
      </c>
    </row>
    <row r="48" spans="2:3" x14ac:dyDescent="0.3">
      <c r="B48" s="49" t="s">
        <v>60</v>
      </c>
      <c r="C48" s="50">
        <v>3361</v>
      </c>
    </row>
    <row r="49" spans="2:3" x14ac:dyDescent="0.3">
      <c r="B49" s="49" t="s">
        <v>61</v>
      </c>
      <c r="C49" s="50">
        <v>828</v>
      </c>
    </row>
    <row r="50" spans="2:3" x14ac:dyDescent="0.3">
      <c r="B50" s="49" t="s">
        <v>62</v>
      </c>
      <c r="C50" s="50">
        <v>5048</v>
      </c>
    </row>
    <row r="51" spans="2:3" x14ac:dyDescent="0.3">
      <c r="B51" s="49" t="s">
        <v>63</v>
      </c>
      <c r="C51" s="50">
        <v>1262</v>
      </c>
    </row>
    <row r="52" spans="2:3" x14ac:dyDescent="0.3">
      <c r="B52" s="49" t="s">
        <v>64</v>
      </c>
      <c r="C52" s="50">
        <v>775</v>
      </c>
    </row>
    <row r="53" spans="2:3" x14ac:dyDescent="0.3">
      <c r="B53" s="49" t="s">
        <v>65</v>
      </c>
      <c r="C53" s="50">
        <v>296</v>
      </c>
    </row>
    <row r="54" spans="2:3" x14ac:dyDescent="0.3">
      <c r="B54" s="49" t="s">
        <v>66</v>
      </c>
      <c r="C54" s="50">
        <v>215</v>
      </c>
    </row>
    <row r="55" spans="2:3" x14ac:dyDescent="0.3">
      <c r="B55" s="49" t="s">
        <v>67</v>
      </c>
      <c r="C55" s="50">
        <v>1466</v>
      </c>
    </row>
    <row r="56" spans="2:3" x14ac:dyDescent="0.3">
      <c r="B56" s="49" t="s">
        <v>68</v>
      </c>
      <c r="C56" s="50">
        <v>396</v>
      </c>
    </row>
    <row r="57" spans="2:3" x14ac:dyDescent="0.3">
      <c r="B57" s="49" t="s">
        <v>69</v>
      </c>
      <c r="C57" s="50">
        <v>136</v>
      </c>
    </row>
    <row r="58" spans="2:3" x14ac:dyDescent="0.3">
      <c r="B58" s="49" t="s">
        <v>70</v>
      </c>
      <c r="C58" s="50">
        <v>1498</v>
      </c>
    </row>
    <row r="59" spans="2:3" x14ac:dyDescent="0.3">
      <c r="B59" s="49" t="s">
        <v>71</v>
      </c>
      <c r="C59" s="50">
        <v>590</v>
      </c>
    </row>
    <row r="60" spans="2:3" x14ac:dyDescent="0.3">
      <c r="B60" s="49" t="s">
        <v>72</v>
      </c>
      <c r="C60" s="50">
        <v>188</v>
      </c>
    </row>
    <row r="61" spans="2:3" x14ac:dyDescent="0.3">
      <c r="B61" s="49" t="s">
        <v>73</v>
      </c>
      <c r="C61" s="50">
        <v>2047</v>
      </c>
    </row>
    <row r="62" spans="2:3" x14ac:dyDescent="0.3">
      <c r="B62" s="49" t="s">
        <v>74</v>
      </c>
      <c r="C62" s="50">
        <v>572</v>
      </c>
    </row>
    <row r="63" spans="2:3" x14ac:dyDescent="0.3">
      <c r="B63" s="49" t="s">
        <v>75</v>
      </c>
      <c r="C63" s="50">
        <v>289</v>
      </c>
    </row>
    <row r="64" spans="2:3" x14ac:dyDescent="0.3">
      <c r="B64" s="49" t="s">
        <v>76</v>
      </c>
      <c r="C64" s="50">
        <v>1058</v>
      </c>
    </row>
    <row r="65" spans="2:3" x14ac:dyDescent="0.3">
      <c r="B65" s="49" t="s">
        <v>77</v>
      </c>
      <c r="C65" s="50">
        <v>1082</v>
      </c>
    </row>
    <row r="66" spans="2:3" x14ac:dyDescent="0.3">
      <c r="B66" s="49" t="s">
        <v>78</v>
      </c>
      <c r="C66" s="50">
        <v>239</v>
      </c>
    </row>
    <row r="67" spans="2:3" x14ac:dyDescent="0.3">
      <c r="B67" s="49" t="s">
        <v>79</v>
      </c>
      <c r="C67" s="50">
        <v>264</v>
      </c>
    </row>
    <row r="68" spans="2:3" x14ac:dyDescent="0.3">
      <c r="B68" s="49" t="s">
        <v>80</v>
      </c>
      <c r="C68" s="50">
        <v>20255</v>
      </c>
    </row>
    <row r="69" spans="2:3" x14ac:dyDescent="0.3">
      <c r="B69" s="49" t="s">
        <v>81</v>
      </c>
      <c r="C69" s="50">
        <v>675</v>
      </c>
    </row>
    <row r="70" spans="2:3" x14ac:dyDescent="0.3">
      <c r="B70" s="49" t="s">
        <v>82</v>
      </c>
      <c r="C70" s="50">
        <v>258</v>
      </c>
    </row>
    <row r="71" spans="2:3" x14ac:dyDescent="0.3">
      <c r="B71" s="49" t="s">
        <v>83</v>
      </c>
      <c r="C71" s="50">
        <v>840</v>
      </c>
    </row>
    <row r="72" spans="2:3" x14ac:dyDescent="0.3">
      <c r="B72" s="49" t="s">
        <v>84</v>
      </c>
      <c r="C72" s="50">
        <v>164</v>
      </c>
    </row>
    <row r="73" spans="2:3" x14ac:dyDescent="0.3">
      <c r="B73" s="49" t="s">
        <v>85</v>
      </c>
      <c r="C73" s="50">
        <v>2207</v>
      </c>
    </row>
    <row r="74" spans="2:3" x14ac:dyDescent="0.3">
      <c r="B74" s="49" t="s">
        <v>86</v>
      </c>
      <c r="C74" s="50">
        <v>400</v>
      </c>
    </row>
    <row r="75" spans="2:3" x14ac:dyDescent="0.3">
      <c r="B75" s="49" t="s">
        <v>87</v>
      </c>
      <c r="C75" s="50">
        <v>908</v>
      </c>
    </row>
    <row r="76" spans="2:3" x14ac:dyDescent="0.3">
      <c r="B76" s="49" t="s">
        <v>88</v>
      </c>
      <c r="C76" s="50">
        <v>220</v>
      </c>
    </row>
    <row r="77" spans="2:3" x14ac:dyDescent="0.3">
      <c r="B77" s="49" t="s">
        <v>89</v>
      </c>
      <c r="C77" s="50">
        <v>177</v>
      </c>
    </row>
    <row r="78" spans="2:3" x14ac:dyDescent="0.3">
      <c r="B78" s="49" t="s">
        <v>90</v>
      </c>
      <c r="C78" s="50">
        <v>342</v>
      </c>
    </row>
    <row r="79" spans="2:3" x14ac:dyDescent="0.3">
      <c r="B79" s="49" t="s">
        <v>91</v>
      </c>
      <c r="C79" s="50">
        <v>770</v>
      </c>
    </row>
    <row r="80" spans="2:3" x14ac:dyDescent="0.3">
      <c r="B80" s="49" t="s">
        <v>92</v>
      </c>
      <c r="C80" s="50">
        <v>98</v>
      </c>
    </row>
    <row r="81" spans="2:3" x14ac:dyDescent="0.3">
      <c r="B81" s="49" t="s">
        <v>93</v>
      </c>
      <c r="C81" s="50">
        <v>891</v>
      </c>
    </row>
    <row r="82" spans="2:3" x14ac:dyDescent="0.3">
      <c r="B82" s="49" t="s">
        <v>94</v>
      </c>
      <c r="C82" s="50">
        <v>987</v>
      </c>
    </row>
    <row r="83" spans="2:3" x14ac:dyDescent="0.3">
      <c r="B83" s="49" t="s">
        <v>95</v>
      </c>
      <c r="C83" s="50">
        <v>492</v>
      </c>
    </row>
    <row r="84" spans="2:3" x14ac:dyDescent="0.3">
      <c r="B84" s="49" t="s">
        <v>96</v>
      </c>
      <c r="C84" s="50">
        <v>5696</v>
      </c>
    </row>
    <row r="85" spans="2:3" x14ac:dyDescent="0.3">
      <c r="B85" s="49" t="s">
        <v>97</v>
      </c>
      <c r="C85" s="50">
        <v>1183</v>
      </c>
    </row>
    <row r="86" spans="2:3" x14ac:dyDescent="0.3">
      <c r="B86" s="49" t="s">
        <v>98</v>
      </c>
      <c r="C86" s="50">
        <v>373</v>
      </c>
    </row>
    <row r="87" spans="2:3" x14ac:dyDescent="0.3">
      <c r="B87" s="49" t="s">
        <v>99</v>
      </c>
      <c r="C87" s="50">
        <v>1220</v>
      </c>
    </row>
    <row r="88" spans="2:3" x14ac:dyDescent="0.3">
      <c r="B88" s="49" t="s">
        <v>100</v>
      </c>
      <c r="C88" s="50">
        <v>202</v>
      </c>
    </row>
    <row r="89" spans="2:3" x14ac:dyDescent="0.3">
      <c r="B89" s="49" t="s">
        <v>101</v>
      </c>
      <c r="C89" s="50">
        <v>402</v>
      </c>
    </row>
    <row r="90" spans="2:3" x14ac:dyDescent="0.3">
      <c r="B90" s="49" t="s">
        <v>102</v>
      </c>
      <c r="C90" s="50">
        <v>815</v>
      </c>
    </row>
    <row r="91" spans="2:3" x14ac:dyDescent="0.3">
      <c r="B91" s="49" t="s">
        <v>103</v>
      </c>
      <c r="C91" s="50">
        <v>170</v>
      </c>
    </row>
  </sheetData>
  <mergeCells count="3">
    <mergeCell ref="C6:E6"/>
    <mergeCell ref="C8:E8"/>
    <mergeCell ref="C10:E10"/>
  </mergeCells>
  <hyperlinks>
    <hyperlink ref="A7" location="Indice!A1" display="Índice" xr:uid="{C7D23353-04D3-494A-94D2-5C458B58C899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3ADCC-4191-4156-BB83-DB7967F3F79E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148732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104</v>
      </c>
      <c r="D13" s="26">
        <v>0.49813086625608477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105</v>
      </c>
      <c r="D15" s="26">
        <v>0.25873382997606431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106</v>
      </c>
      <c r="C17" s="21"/>
      <c r="D17" s="26">
        <v>0.51096662772387869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109.50347476747795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107</v>
      </c>
      <c r="H24" s="42"/>
      <c r="I24" s="58"/>
      <c r="J24" s="26">
        <v>0.19192910738778474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108</v>
      </c>
      <c r="H26" s="42"/>
      <c r="J26" s="53">
        <v>1071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109</v>
      </c>
      <c r="H28" s="59"/>
      <c r="I28" s="59"/>
      <c r="J28" s="53">
        <v>451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110</v>
      </c>
      <c r="H30" s="42"/>
      <c r="J30" s="53">
        <v>1211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111</v>
      </c>
      <c r="H32" s="42"/>
      <c r="J32" s="53">
        <v>-140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112</v>
      </c>
      <c r="H34" s="60"/>
      <c r="I34" s="60" t="s">
        <v>113</v>
      </c>
      <c r="J34" s="60"/>
      <c r="K34" s="23"/>
    </row>
    <row r="35" spans="1:11" ht="14" x14ac:dyDescent="0.3">
      <c r="A35" s="20"/>
      <c r="C35" s="42"/>
      <c r="G35" s="61">
        <v>23566</v>
      </c>
      <c r="H35" s="61"/>
      <c r="I35" s="61">
        <v>26944</v>
      </c>
      <c r="J35" s="61"/>
      <c r="K35" s="23"/>
    </row>
    <row r="36" spans="1:11" ht="14" x14ac:dyDescent="0.3">
      <c r="A36" s="20"/>
      <c r="C36" s="42"/>
      <c r="G36" s="62" t="s">
        <v>114</v>
      </c>
      <c r="H36" s="62" t="s">
        <v>115</v>
      </c>
      <c r="I36" s="62" t="s">
        <v>114</v>
      </c>
      <c r="J36" s="62" t="s">
        <v>115</v>
      </c>
      <c r="K36" s="23"/>
    </row>
    <row r="37" spans="1:11" ht="14" x14ac:dyDescent="0.3">
      <c r="A37" s="20"/>
      <c r="B37" s="21" t="s">
        <v>116</v>
      </c>
      <c r="C37" s="42"/>
      <c r="G37" s="63">
        <v>12081</v>
      </c>
      <c r="H37" s="63">
        <v>11485</v>
      </c>
      <c r="I37" s="63">
        <v>13888</v>
      </c>
      <c r="J37" s="63">
        <v>13056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FCCC6F04-3AA9-4115-9296-351E06A9890A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3FE15-46AB-4431-AB5E-D7564C7D3396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117</v>
      </c>
      <c r="C11" s="65">
        <v>110250</v>
      </c>
      <c r="D11" s="66"/>
      <c r="E11" s="67" t="s">
        <v>118</v>
      </c>
      <c r="F11" s="65">
        <v>38482</v>
      </c>
      <c r="G11" s="67" t="s">
        <v>119</v>
      </c>
      <c r="H11" s="66"/>
      <c r="I11" s="65">
        <v>14125</v>
      </c>
      <c r="J11" s="67" t="s">
        <v>120</v>
      </c>
      <c r="K11" s="68">
        <v>14425</v>
      </c>
    </row>
    <row r="12" spans="1:11" ht="30.75" customHeight="1" thickBot="1" x14ac:dyDescent="0.35">
      <c r="B12" s="64" t="s">
        <v>121</v>
      </c>
      <c r="C12" s="65">
        <v>8672</v>
      </c>
      <c r="D12" s="67"/>
      <c r="E12" s="67" t="s">
        <v>122</v>
      </c>
      <c r="F12" s="65">
        <v>1238</v>
      </c>
      <c r="G12" s="67" t="s">
        <v>123</v>
      </c>
      <c r="H12" s="67"/>
      <c r="I12" s="65">
        <v>19</v>
      </c>
      <c r="J12" s="67" t="s">
        <v>124</v>
      </c>
      <c r="K12" s="68">
        <v>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125</v>
      </c>
      <c r="C14" s="71"/>
      <c r="D14" s="71"/>
      <c r="E14" s="72"/>
      <c r="G14" s="73" t="s">
        <v>126</v>
      </c>
      <c r="H14" s="74"/>
      <c r="I14" s="75">
        <f>'Datos Generales'!G16</f>
        <v>148732</v>
      </c>
      <c r="J14" s="69"/>
      <c r="K14" s="69"/>
    </row>
    <row r="16" spans="1:11" x14ac:dyDescent="0.3">
      <c r="B16" s="21" t="s">
        <v>127</v>
      </c>
      <c r="C16" s="76">
        <v>11580</v>
      </c>
    </row>
    <row r="17" spans="2:3" x14ac:dyDescent="0.3">
      <c r="B17" s="21" t="s">
        <v>128</v>
      </c>
      <c r="C17" s="76">
        <v>3634</v>
      </c>
    </row>
    <row r="18" spans="2:3" x14ac:dyDescent="0.3">
      <c r="B18" s="21" t="s">
        <v>129</v>
      </c>
      <c r="C18" s="76">
        <v>2591</v>
      </c>
    </row>
    <row r="19" spans="2:3" x14ac:dyDescent="0.3">
      <c r="B19" s="21" t="s">
        <v>130</v>
      </c>
      <c r="C19" s="76">
        <v>1987</v>
      </c>
    </row>
    <row r="20" spans="2:3" x14ac:dyDescent="0.3">
      <c r="B20" s="21" t="s">
        <v>131</v>
      </c>
      <c r="C20" s="76">
        <v>1679</v>
      </c>
    </row>
    <row r="21" spans="2:3" x14ac:dyDescent="0.3">
      <c r="B21" s="21" t="s">
        <v>132</v>
      </c>
      <c r="C21" s="76">
        <v>1373</v>
      </c>
    </row>
    <row r="22" spans="2:3" x14ac:dyDescent="0.3">
      <c r="B22" s="21" t="s">
        <v>133</v>
      </c>
      <c r="C22" s="76">
        <v>1341</v>
      </c>
    </row>
    <row r="23" spans="2:3" x14ac:dyDescent="0.3">
      <c r="B23" s="21" t="s">
        <v>134</v>
      </c>
      <c r="C23" s="76">
        <v>1120</v>
      </c>
    </row>
    <row r="24" spans="2:3" x14ac:dyDescent="0.3">
      <c r="B24" s="21" t="s">
        <v>135</v>
      </c>
      <c r="C24" s="76">
        <v>1074</v>
      </c>
    </row>
    <row r="25" spans="2:3" x14ac:dyDescent="0.3">
      <c r="B25" s="21" t="s">
        <v>136</v>
      </c>
      <c r="C25" s="76">
        <v>939</v>
      </c>
    </row>
    <row r="26" spans="2:3" x14ac:dyDescent="0.3">
      <c r="B26" s="21" t="s">
        <v>137</v>
      </c>
      <c r="C26" s="76">
        <v>766</v>
      </c>
    </row>
    <row r="27" spans="2:3" x14ac:dyDescent="0.3">
      <c r="B27" s="21" t="s">
        <v>138</v>
      </c>
      <c r="C27" s="76">
        <v>764</v>
      </c>
    </row>
    <row r="28" spans="2:3" x14ac:dyDescent="0.3">
      <c r="B28" s="21" t="s">
        <v>139</v>
      </c>
      <c r="C28" s="76">
        <v>740</v>
      </c>
    </row>
    <row r="29" spans="2:3" x14ac:dyDescent="0.3">
      <c r="B29" s="21" t="s">
        <v>140</v>
      </c>
      <c r="C29" s="76">
        <v>733</v>
      </c>
    </row>
    <row r="30" spans="2:3" x14ac:dyDescent="0.3">
      <c r="B30" s="21" t="s">
        <v>141</v>
      </c>
      <c r="C30" s="76">
        <v>724</v>
      </c>
    </row>
    <row r="31" spans="2:3" x14ac:dyDescent="0.3">
      <c r="B31" s="21" t="s">
        <v>142</v>
      </c>
      <c r="C31" s="76">
        <v>652</v>
      </c>
    </row>
    <row r="32" spans="2:3" x14ac:dyDescent="0.3">
      <c r="B32" s="21" t="s">
        <v>143</v>
      </c>
      <c r="C32" s="76">
        <v>590</v>
      </c>
    </row>
    <row r="33" spans="2:3" x14ac:dyDescent="0.3">
      <c r="B33" s="21" t="s">
        <v>144</v>
      </c>
      <c r="C33" s="76">
        <v>491</v>
      </c>
    </row>
    <row r="34" spans="2:3" x14ac:dyDescent="0.3">
      <c r="B34" s="21" t="s">
        <v>145</v>
      </c>
      <c r="C34" s="76">
        <v>461</v>
      </c>
    </row>
    <row r="35" spans="2:3" x14ac:dyDescent="0.3">
      <c r="B35" s="21" t="s">
        <v>146</v>
      </c>
      <c r="C35" s="76">
        <v>405</v>
      </c>
    </row>
    <row r="36" spans="2:3" x14ac:dyDescent="0.3">
      <c r="B36" s="21" t="s">
        <v>147</v>
      </c>
      <c r="C36" s="76">
        <v>389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D919A13B-107D-4E40-9681-5D13FE428328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5E296-C29A-4DED-915C-9D4A05B418ED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148</v>
      </c>
      <c r="E12" s="78">
        <v>40464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149</v>
      </c>
      <c r="C14" s="79"/>
      <c r="D14" s="79"/>
      <c r="E14" s="78">
        <v>11214</v>
      </c>
    </row>
    <row r="15" spans="1:9" x14ac:dyDescent="0.3">
      <c r="A15" s="20"/>
      <c r="E15" s="78"/>
    </row>
    <row r="16" spans="1:9" x14ac:dyDescent="0.3">
      <c r="A16" s="20"/>
      <c r="B16" s="21" t="s">
        <v>150</v>
      </c>
      <c r="D16" s="80"/>
      <c r="E16" s="78">
        <v>5704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151</v>
      </c>
      <c r="D18" s="80"/>
      <c r="E18" s="78">
        <v>5510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152</v>
      </c>
      <c r="D20" s="80"/>
      <c r="E20" s="81">
        <v>0.10201625594786247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153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154</v>
      </c>
      <c r="E26" s="86"/>
      <c r="F26" s="86"/>
      <c r="G26" s="86"/>
      <c r="H26" s="87"/>
    </row>
    <row r="27" spans="1:16" ht="15.5" thickBot="1" x14ac:dyDescent="0.35">
      <c r="C27" s="52"/>
      <c r="D27" s="88" t="s">
        <v>155</v>
      </c>
      <c r="E27" s="88" t="s">
        <v>156</v>
      </c>
      <c r="F27" s="88" t="s">
        <v>157</v>
      </c>
      <c r="G27" s="88" t="s">
        <v>158</v>
      </c>
      <c r="H27" s="88" t="s">
        <v>159</v>
      </c>
    </row>
    <row r="28" spans="1:16" ht="38.25" customHeight="1" thickBot="1" x14ac:dyDescent="0.35">
      <c r="C28" s="88" t="s">
        <v>160</v>
      </c>
      <c r="D28" s="89">
        <v>2510</v>
      </c>
      <c r="E28" s="89">
        <v>1113</v>
      </c>
      <c r="F28" s="89">
        <v>20746</v>
      </c>
      <c r="G28" s="90">
        <v>24132</v>
      </c>
      <c r="H28" s="90">
        <f>SUM(D28:G28)</f>
        <v>48501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CCA9DCA5-2EAE-48A9-A96E-442FA8BF8CE7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960EA-BE36-48F4-81B9-E2CCE40E7CAF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161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162</v>
      </c>
      <c r="D13" s="94"/>
      <c r="E13" s="95"/>
      <c r="H13" s="93" t="s">
        <v>163</v>
      </c>
      <c r="I13" s="94"/>
      <c r="J13" s="94"/>
      <c r="K13" s="95"/>
      <c r="L13" s="52"/>
      <c r="M13" s="52"/>
      <c r="N13" s="93" t="s">
        <v>164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165</v>
      </c>
      <c r="D14" s="98" t="s">
        <v>166</v>
      </c>
      <c r="E14" s="98" t="s">
        <v>167</v>
      </c>
      <c r="G14" s="99"/>
      <c r="H14" s="100" t="s">
        <v>155</v>
      </c>
      <c r="I14" s="101" t="s">
        <v>156</v>
      </c>
      <c r="J14" s="101" t="s">
        <v>157</v>
      </c>
      <c r="K14" s="102" t="s">
        <v>158</v>
      </c>
      <c r="L14" s="52"/>
      <c r="M14" s="52"/>
      <c r="N14" s="97" t="s">
        <v>168</v>
      </c>
      <c r="O14" s="103" t="s">
        <v>169</v>
      </c>
      <c r="P14" s="103" t="s">
        <v>170</v>
      </c>
      <c r="Q14" s="104" t="s">
        <v>171</v>
      </c>
      <c r="R14" s="23"/>
    </row>
    <row r="15" spans="1:18" ht="34.5" customHeight="1" x14ac:dyDescent="0.3">
      <c r="A15" s="20"/>
      <c r="B15" s="105" t="s">
        <v>160</v>
      </c>
      <c r="C15" s="106">
        <v>3873</v>
      </c>
      <c r="D15" s="107">
        <v>31249</v>
      </c>
      <c r="E15" s="108">
        <v>722</v>
      </c>
      <c r="G15" s="105" t="s">
        <v>160</v>
      </c>
      <c r="H15" s="109">
        <v>435</v>
      </c>
      <c r="I15" s="107">
        <v>960</v>
      </c>
      <c r="J15" s="107">
        <v>17659</v>
      </c>
      <c r="K15" s="110">
        <v>16790</v>
      </c>
      <c r="L15" s="111"/>
      <c r="M15" s="105" t="s">
        <v>160</v>
      </c>
      <c r="N15" s="112">
        <v>12458</v>
      </c>
      <c r="O15" s="112">
        <v>11110</v>
      </c>
      <c r="P15" s="112">
        <v>6328</v>
      </c>
      <c r="Q15" s="108">
        <v>5948</v>
      </c>
      <c r="R15" s="23"/>
    </row>
    <row r="16" spans="1:18" ht="34.5" customHeight="1" thickBot="1" x14ac:dyDescent="0.35">
      <c r="A16" s="20"/>
      <c r="B16" s="113" t="s">
        <v>172</v>
      </c>
      <c r="C16" s="114">
        <v>1672</v>
      </c>
      <c r="D16" s="115">
        <v>3264</v>
      </c>
      <c r="E16" s="116">
        <v>669</v>
      </c>
      <c r="G16" s="113" t="s">
        <v>172</v>
      </c>
      <c r="H16" s="114">
        <v>112</v>
      </c>
      <c r="I16" s="115">
        <v>155</v>
      </c>
      <c r="J16" s="115">
        <v>2212</v>
      </c>
      <c r="K16" s="116">
        <v>3126</v>
      </c>
      <c r="L16" s="111"/>
      <c r="M16" s="113" t="s">
        <v>172</v>
      </c>
      <c r="N16" s="115">
        <v>4939</v>
      </c>
      <c r="O16" s="115">
        <v>594</v>
      </c>
      <c r="P16" s="115">
        <v>64</v>
      </c>
      <c r="Q16" s="116">
        <v>8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E183E671-FAB0-4A34-8EFA-40631BD99AE1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64E78-B328-4428-AAF6-39B1EDA5628B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173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174</v>
      </c>
      <c r="C14" s="101" t="s">
        <v>175</v>
      </c>
      <c r="D14" s="101" t="s">
        <v>176</v>
      </c>
      <c r="E14" s="101" t="s">
        <v>177</v>
      </c>
      <c r="F14" s="101" t="s">
        <v>178</v>
      </c>
      <c r="G14" s="102" t="s">
        <v>179</v>
      </c>
      <c r="H14" s="111"/>
      <c r="I14" s="23"/>
    </row>
    <row r="15" spans="1:9" ht="32.25" customHeight="1" thickBot="1" x14ac:dyDescent="0.35">
      <c r="A15" s="20"/>
      <c r="B15" s="117">
        <v>82401</v>
      </c>
      <c r="C15" s="115">
        <v>19839</v>
      </c>
      <c r="D15" s="115">
        <v>23051</v>
      </c>
      <c r="E15" s="115">
        <v>92</v>
      </c>
      <c r="F15" s="115">
        <v>1239</v>
      </c>
      <c r="G15" s="116">
        <v>2173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180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181</v>
      </c>
      <c r="C20" s="101" t="s">
        <v>182</v>
      </c>
      <c r="D20" s="102" t="s">
        <v>183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45463</v>
      </c>
      <c r="C21" s="115">
        <v>36295</v>
      </c>
      <c r="D21" s="116">
        <v>81758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A90220B0-BAA5-45C0-9630-10A6E370C67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2AB13-DEE3-4F0D-A2AC-7278303833CD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184</v>
      </c>
      <c r="I12" s="23"/>
    </row>
    <row r="13" spans="1:9" ht="18.75" customHeight="1" x14ac:dyDescent="0.3">
      <c r="A13" s="20"/>
      <c r="B13" s="119" t="s">
        <v>185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186</v>
      </c>
      <c r="D15" s="101" t="s">
        <v>187</v>
      </c>
      <c r="E15" s="101" t="s">
        <v>188</v>
      </c>
      <c r="F15" s="101" t="s">
        <v>189</v>
      </c>
      <c r="G15" s="120" t="s">
        <v>190</v>
      </c>
      <c r="H15" s="102" t="s">
        <v>159</v>
      </c>
      <c r="I15" s="23"/>
    </row>
    <row r="16" spans="1:9" ht="33.75" customHeight="1" x14ac:dyDescent="0.3">
      <c r="A16" s="20"/>
      <c r="B16" s="121" t="s">
        <v>191</v>
      </c>
      <c r="C16" s="122">
        <v>129</v>
      </c>
      <c r="D16" s="122">
        <v>3</v>
      </c>
      <c r="E16" s="122">
        <v>108</v>
      </c>
      <c r="F16" s="122">
        <v>144</v>
      </c>
      <c r="G16" s="123">
        <v>1</v>
      </c>
      <c r="H16" s="124">
        <v>385</v>
      </c>
      <c r="I16" s="23"/>
    </row>
    <row r="17" spans="1:9" ht="32.25" customHeight="1" thickBot="1" x14ac:dyDescent="0.35">
      <c r="A17" s="20"/>
      <c r="B17" s="125" t="s">
        <v>192</v>
      </c>
      <c r="C17" s="115">
        <v>129</v>
      </c>
      <c r="D17" s="115">
        <v>33</v>
      </c>
      <c r="E17" s="115">
        <v>219</v>
      </c>
      <c r="F17" s="115">
        <v>144</v>
      </c>
      <c r="G17" s="126">
        <v>3</v>
      </c>
      <c r="H17" s="116">
        <v>528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193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186</v>
      </c>
      <c r="D21" s="101" t="s">
        <v>194</v>
      </c>
      <c r="E21" s="101" t="s">
        <v>195</v>
      </c>
      <c r="F21" s="101" t="s">
        <v>196</v>
      </c>
      <c r="G21" s="120" t="s">
        <v>197</v>
      </c>
      <c r="H21" s="102" t="s">
        <v>159</v>
      </c>
      <c r="I21" s="23"/>
    </row>
    <row r="22" spans="1:9" ht="33.75" customHeight="1" x14ac:dyDescent="0.3">
      <c r="A22" s="20"/>
      <c r="B22" s="121" t="s">
        <v>191</v>
      </c>
      <c r="C22" s="122">
        <v>12155</v>
      </c>
      <c r="D22" s="122">
        <v>1568</v>
      </c>
      <c r="E22" s="122">
        <v>5562</v>
      </c>
      <c r="F22" s="122">
        <v>1495</v>
      </c>
      <c r="G22" s="123">
        <v>21</v>
      </c>
      <c r="H22" s="124">
        <v>20801</v>
      </c>
      <c r="I22" s="23"/>
    </row>
    <row r="23" spans="1:9" ht="32.25" customHeight="1" thickBot="1" x14ac:dyDescent="0.35">
      <c r="A23" s="20"/>
      <c r="B23" s="125" t="s">
        <v>192</v>
      </c>
      <c r="C23" s="115">
        <v>12620</v>
      </c>
      <c r="D23" s="115">
        <v>46149</v>
      </c>
      <c r="E23" s="115">
        <v>16157</v>
      </c>
      <c r="F23" s="115">
        <v>1506</v>
      </c>
      <c r="G23" s="126">
        <v>295</v>
      </c>
      <c r="H23" s="116">
        <v>76727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552CA6DB-21C5-4837-B2DF-CFC1927B158F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2025-06-02T10:28:00Z</dcterms:modified>
</cp:coreProperties>
</file>